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5 от 13.12.2024\Решение от 13.12.2024г № 84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98" i="2" l="1"/>
  <c r="A24" i="2" l="1"/>
  <c r="K71" i="2" l="1"/>
  <c r="J71" i="2"/>
  <c r="I71" i="2"/>
  <c r="H71" i="2"/>
  <c r="G71" i="2"/>
  <c r="F71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1" i="2"/>
  <c r="A73" i="2"/>
  <c r="A74" i="2"/>
  <c r="A75" i="2"/>
  <c r="A78" i="2"/>
  <c r="A79" i="2"/>
  <c r="A80" i="2"/>
  <c r="A81" i="2"/>
  <c r="A82" i="2"/>
  <c r="A84" i="2"/>
  <c r="A85" i="2"/>
  <c r="A86" i="2"/>
  <c r="A87" i="2"/>
  <c r="A88" i="2"/>
  <c r="A89" i="2"/>
</calcChain>
</file>

<file path=xl/sharedStrings.xml><?xml version="1.0" encoding="utf-8"?>
<sst xmlns="http://schemas.openxmlformats.org/spreadsheetml/2006/main" count="478" uniqueCount="87">
  <si>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</si>
  <si>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</si>
  <si>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</si>
  <si>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</si>
  <si>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</si>
  <si>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</si>
  <si>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</si>
  <si>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</si>
  <si>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</si>
  <si>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</si>
  <si>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</si>
  <si>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</si>
  <si>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</si>
  <si>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</si>
  <si>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</si>
  <si>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</si>
  <si>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</si>
  <si>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</si>
  <si>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</si>
  <si>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</si>
  <si>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</si>
  <si>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</si>
  <si>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</si>
  <si>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</si>
  <si>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</si>
  <si>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</si>
  <si>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</si>
  <si>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</si>
  <si>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</si>
  <si>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</si>
  <si>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</si>
  <si>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</si>
  <si>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</si>
  <si>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</si>
  <si>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</si>
  <si>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</si>
  <si>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</si>
  <si>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</si>
  <si>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</si>
  <si>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</si>
  <si>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</si>
  <si>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</si>
  <si>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</si>
  <si>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</si>
  <si>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</si>
  <si>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</si>
  <si>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</si>
  <si>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</si>
  <si>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</si>
  <si>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</si>
  <si>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</si>
  <si>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</si>
  <si>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</si>
  <si>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</si>
  <si>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</si>
  <si>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</si>
  <si>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</si>
  <si>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</si>
  <si>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</si>
  <si>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</si>
  <si>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</si>
  <si>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</si>
  <si>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</si>
  <si>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</si>
  <si>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</si>
  <si>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</si>
  <si>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</si>
  <si>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</si>
  <si>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</si>
  <si>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</si>
  <si>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</si>
  <si>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</si>
  <si>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</si>
  <si>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</si>
  <si>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</si>
  <si>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</si>
  <si>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</si>
  <si>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</si>
  <si>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</si>
  <si>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</si>
  <si>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</si>
  <si>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</si>
  <si>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</si>
  <si>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</si>
  <si>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1</t>
  </si>
  <si>
    <t>от 13.12.2024 № 84</t>
  </si>
  <si>
    <t>от 15.12.2023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</si>
</sst>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1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C9" sqref="C9:L9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84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85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86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78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6348.38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2775.72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751.79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751.79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751.79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751.79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751.79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1667.68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1667.68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1666.36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1666.36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1350.51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315.85000000000002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356.25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356.25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347.83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347.83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347.83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8.42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6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6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70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79</v>
      </c>
      <c r="B55" s="14" t="s">
        <v>19</v>
      </c>
      <c r="C55" s="14" t="s">
        <v>22</v>
      </c>
      <c r="D55" s="14" t="s">
        <v>80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81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81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151.41999999999999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81</v>
      </c>
      <c r="E58" s="15">
        <v>200</v>
      </c>
      <c r="F58" s="12"/>
      <c r="G58" s="12"/>
      <c r="H58" s="12"/>
      <c r="I58" s="12"/>
      <c r="J58" s="12"/>
      <c r="K58" s="12"/>
      <c r="L58" s="13">
        <v>4.78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1983.67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1983.67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1983.67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1847.95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1847.95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1847.95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71</v>
      </c>
      <c r="B65" s="14" t="s">
        <v>22</v>
      </c>
      <c r="C65" s="14" t="s">
        <v>72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135.72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72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135.72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72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135.72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6" t="s">
        <v>82</v>
      </c>
      <c r="B68" s="14" t="s">
        <v>22</v>
      </c>
      <c r="C68" s="14" t="s">
        <v>72</v>
      </c>
      <c r="D68" s="14" t="s">
        <v>83</v>
      </c>
      <c r="E68" s="34" t="s">
        <v>2</v>
      </c>
      <c r="F68" s="12"/>
      <c r="G68" s="12"/>
      <c r="H68" s="12"/>
      <c r="I68" s="12"/>
      <c r="J68" s="12"/>
      <c r="K68" s="12"/>
      <c r="L68" s="13">
        <v>135.72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72</v>
      </c>
      <c r="D69" s="14" t="s">
        <v>83</v>
      </c>
      <c r="E69" s="34" t="s">
        <v>5</v>
      </c>
      <c r="F69" s="12"/>
      <c r="G69" s="12"/>
      <c r="H69" s="12"/>
      <c r="I69" s="12"/>
      <c r="J69" s="12"/>
      <c r="K69" s="12"/>
      <c r="L69" s="13">
        <v>135.72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5.8" customHeight="1" outlineLevel="3" x14ac:dyDescent="0.3">
      <c r="A70" s="27" t="s">
        <v>73</v>
      </c>
      <c r="B70" s="14" t="s">
        <v>20</v>
      </c>
      <c r="C70" s="14" t="s">
        <v>17</v>
      </c>
      <c r="D70" s="14" t="s">
        <v>1</v>
      </c>
      <c r="E70" s="15" t="s">
        <v>2</v>
      </c>
      <c r="F70" s="12" t="s">
        <v>2</v>
      </c>
      <c r="G70" s="12"/>
      <c r="H70" s="12"/>
      <c r="I70" s="12"/>
      <c r="J70" s="12"/>
      <c r="K70" s="12"/>
      <c r="L70" s="13">
        <v>1047.6300000000001</v>
      </c>
      <c r="M70" s="4">
        <v>82.766000000000005</v>
      </c>
      <c r="N70" s="4">
        <v>0</v>
      </c>
      <c r="O70" s="4">
        <v>82.766000000000005</v>
      </c>
      <c r="P70" s="4">
        <v>0</v>
      </c>
      <c r="Q70" s="4">
        <v>82.766000000000005</v>
      </c>
      <c r="R70" s="4">
        <v>0</v>
      </c>
      <c r="S70" s="3">
        <v>83.61</v>
      </c>
      <c r="T70" s="3">
        <v>48.874000000000002</v>
      </c>
      <c r="U70" s="2"/>
    </row>
    <row r="71" spans="1:21" ht="22.8" customHeight="1" outlineLevel="7" x14ac:dyDescent="0.3">
      <c r="A71" s="27" t="str">
        <f>[1]Документ!A75</f>
        <v xml:space="preserve">      Водное хозяйство</v>
      </c>
      <c r="B71" s="14" t="s">
        <v>20</v>
      </c>
      <c r="C71" s="14" t="s">
        <v>32</v>
      </c>
      <c r="D71" s="14" t="s">
        <v>1</v>
      </c>
      <c r="E71" s="14" t="s">
        <v>2</v>
      </c>
      <c r="F71" s="12" t="str">
        <f>[2]Лист1!F69</f>
        <v>000</v>
      </c>
      <c r="G71" s="12">
        <f>[2]Лист1!G69</f>
        <v>3680</v>
      </c>
      <c r="H71" s="12">
        <f>[2]Лист1!H69</f>
        <v>0</v>
      </c>
      <c r="I71" s="12">
        <f>[2]Лист1!I69</f>
        <v>0</v>
      </c>
      <c r="J71" s="12">
        <f>[2]Лист1!J69</f>
        <v>0</v>
      </c>
      <c r="K71" s="12">
        <f>[2]Лист1!K69</f>
        <v>0</v>
      </c>
      <c r="L71" s="13">
        <v>34.799999999999997</v>
      </c>
      <c r="M71" s="4">
        <v>82.766000000000005</v>
      </c>
      <c r="N71" s="4">
        <v>0</v>
      </c>
      <c r="O71" s="4">
        <v>82.766000000000005</v>
      </c>
      <c r="P71" s="4">
        <v>0</v>
      </c>
      <c r="Q71" s="4">
        <v>82.766000000000005</v>
      </c>
      <c r="R71" s="4">
        <v>0</v>
      </c>
      <c r="S71" s="3">
        <v>83.61</v>
      </c>
      <c r="T71" s="3">
        <v>48.874000000000002</v>
      </c>
      <c r="U71" s="2"/>
    </row>
    <row r="72" spans="1:21" ht="55.2" customHeight="1" outlineLevel="7" x14ac:dyDescent="0.3">
      <c r="A72" s="27" t="s">
        <v>40</v>
      </c>
      <c r="B72" s="14" t="s">
        <v>20</v>
      </c>
      <c r="C72" s="14" t="s">
        <v>32</v>
      </c>
      <c r="D72" s="14" t="s">
        <v>42</v>
      </c>
      <c r="E72" s="15" t="s">
        <v>2</v>
      </c>
      <c r="F72" s="12"/>
      <c r="G72" s="12"/>
      <c r="H72" s="12"/>
      <c r="I72" s="12"/>
      <c r="J72" s="12"/>
      <c r="K72" s="12"/>
      <c r="L72" s="13">
        <v>34.799999999999997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51.6" customHeight="1" outlineLevel="7" x14ac:dyDescent="0.3">
      <c r="A73" s="26" t="str">
        <f>[1]Документ!A77</f>
        <v xml:space="preserve">                  Мероприятия в установленной сфере деятельности</v>
      </c>
      <c r="B73" s="14" t="s">
        <v>20</v>
      </c>
      <c r="C73" s="14" t="s">
        <v>32</v>
      </c>
      <c r="D73" s="14" t="s">
        <v>58</v>
      </c>
      <c r="E73" s="15" t="s">
        <v>2</v>
      </c>
      <c r="F73" s="12"/>
      <c r="G73" s="12"/>
      <c r="H73" s="12"/>
      <c r="I73" s="12"/>
      <c r="J73" s="12"/>
      <c r="K73" s="12"/>
      <c r="L73" s="13">
        <v>34.799999999999997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21" customHeight="1" outlineLevel="7" x14ac:dyDescent="0.3">
      <c r="A74" s="27" t="str">
        <f>[1]Документ!A78</f>
        <v xml:space="preserve">             Водохозяйственные мероприятия</v>
      </c>
      <c r="B74" s="14" t="s">
        <v>20</v>
      </c>
      <c r="C74" s="14" t="s">
        <v>32</v>
      </c>
      <c r="D74" s="14" t="s">
        <v>59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>
        <v>47.765999999999998</v>
      </c>
      <c r="N74" s="4">
        <v>0</v>
      </c>
      <c r="O74" s="4">
        <v>47.765999999999998</v>
      </c>
      <c r="P74" s="4">
        <v>0</v>
      </c>
      <c r="Q74" s="4">
        <v>47.765999999999998</v>
      </c>
      <c r="R74" s="4">
        <v>0</v>
      </c>
      <c r="S74" s="3">
        <v>48.61</v>
      </c>
      <c r="T74" s="3">
        <v>48.874000000000002</v>
      </c>
      <c r="U74" s="2"/>
    </row>
    <row r="75" spans="1:21" ht="57" customHeight="1" outlineLevel="7" x14ac:dyDescent="0.3">
      <c r="A75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5" s="14" t="s">
        <v>20</v>
      </c>
      <c r="C75" s="14" t="s">
        <v>32</v>
      </c>
      <c r="D75" s="14" t="s">
        <v>59</v>
      </c>
      <c r="E75" s="15">
        <v>200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9.4" customHeight="1" outlineLevel="7" x14ac:dyDescent="0.3">
      <c r="A76" s="26" t="s">
        <v>33</v>
      </c>
      <c r="B76" s="14" t="s">
        <v>20</v>
      </c>
      <c r="C76" s="14" t="s">
        <v>24</v>
      </c>
      <c r="D76" s="14" t="s">
        <v>1</v>
      </c>
      <c r="E76" s="14" t="s">
        <v>2</v>
      </c>
      <c r="F76" s="12"/>
      <c r="G76" s="12"/>
      <c r="H76" s="12"/>
      <c r="I76" s="12"/>
      <c r="J76" s="12"/>
      <c r="K76" s="12"/>
      <c r="L76" s="13">
        <v>1012.83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55.2" customHeight="1" outlineLevel="7" x14ac:dyDescent="0.3">
      <c r="A77" s="27" t="s">
        <v>40</v>
      </c>
      <c r="B77" s="14" t="s">
        <v>20</v>
      </c>
      <c r="C77" s="14" t="s">
        <v>24</v>
      </c>
      <c r="D77" s="14" t="s">
        <v>42</v>
      </c>
      <c r="E77" s="15" t="s">
        <v>2</v>
      </c>
      <c r="F77" s="12" t="s">
        <v>2</v>
      </c>
      <c r="G77" s="12"/>
      <c r="H77" s="12"/>
      <c r="I77" s="12"/>
      <c r="J77" s="12"/>
      <c r="K77" s="12"/>
      <c r="L77" s="13">
        <v>1012.83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45.6" customHeight="1" outlineLevel="1" x14ac:dyDescent="0.3">
      <c r="A78" s="27" t="str">
        <f>[1]Документ!A81</f>
        <v xml:space="preserve">                  Мероприятия в установленной сфере деятельности</v>
      </c>
      <c r="B78" s="14" t="s">
        <v>20</v>
      </c>
      <c r="C78" s="14" t="s">
        <v>24</v>
      </c>
      <c r="D78" s="14" t="s">
        <v>58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1012.83</v>
      </c>
      <c r="M78" s="4">
        <v>127.584</v>
      </c>
      <c r="N78" s="4">
        <v>0</v>
      </c>
      <c r="O78" s="4">
        <v>127.584</v>
      </c>
      <c r="P78" s="4">
        <v>0</v>
      </c>
      <c r="Q78" s="4">
        <v>127.584</v>
      </c>
      <c r="R78" s="4">
        <v>0</v>
      </c>
      <c r="S78" s="3">
        <v>155.42699999999999</v>
      </c>
      <c r="T78" s="3">
        <v>155.42699999999999</v>
      </c>
      <c r="U78" s="2"/>
    </row>
    <row r="79" spans="1:21" ht="39.6" customHeight="1" outlineLevel="2" x14ac:dyDescent="0.3">
      <c r="A79" s="27" t="str">
        <f>[1]Документ!A82</f>
        <v xml:space="preserve">                    Мероприятия в сфере дорожной деятельности</v>
      </c>
      <c r="B79" s="14" t="s">
        <v>20</v>
      </c>
      <c r="C79" s="14" t="s">
        <v>24</v>
      </c>
      <c r="D79" s="14" t="s">
        <v>60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>
        <v>125.584</v>
      </c>
      <c r="N79" s="4">
        <v>0</v>
      </c>
      <c r="O79" s="4">
        <v>125.584</v>
      </c>
      <c r="P79" s="4">
        <v>0</v>
      </c>
      <c r="Q79" s="4">
        <v>125.584</v>
      </c>
      <c r="R79" s="4">
        <v>0</v>
      </c>
      <c r="S79" s="3">
        <v>153.42699999999999</v>
      </c>
      <c r="T79" s="3">
        <v>153.42699999999999</v>
      </c>
      <c r="U79" s="2"/>
    </row>
    <row r="80" spans="1:21" ht="47.4" customHeight="1" outlineLevel="3" x14ac:dyDescent="0.3">
      <c r="A80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0" s="14" t="s">
        <v>20</v>
      </c>
      <c r="C80" s="14" t="s">
        <v>24</v>
      </c>
      <c r="D80" s="14" t="s">
        <v>60</v>
      </c>
      <c r="E80" s="15" t="s">
        <v>5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125.584</v>
      </c>
      <c r="N80" s="4">
        <v>0</v>
      </c>
      <c r="O80" s="4">
        <v>125.584</v>
      </c>
      <c r="P80" s="4">
        <v>0</v>
      </c>
      <c r="Q80" s="4">
        <v>125.584</v>
      </c>
      <c r="R80" s="4">
        <v>0</v>
      </c>
      <c r="S80" s="3">
        <v>153.42699999999999</v>
      </c>
      <c r="T80" s="3">
        <v>153.42699999999999</v>
      </c>
      <c r="U80" s="2"/>
    </row>
    <row r="81" spans="1:21" ht="20.399999999999999" customHeight="1" outlineLevel="7" x14ac:dyDescent="0.3">
      <c r="A81" s="27" t="str">
        <f>[1]Документ!A84</f>
        <v xml:space="preserve">    ЖИЛИЩНО-КОММУНАЛЬНОЕ ХОЗЯЙСТВО</v>
      </c>
      <c r="B81" s="14" t="s">
        <v>25</v>
      </c>
      <c r="C81" s="14" t="s">
        <v>17</v>
      </c>
      <c r="D81" s="15" t="s">
        <v>1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203.67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22.2" customHeight="1" outlineLevel="7" x14ac:dyDescent="0.3">
      <c r="A82" s="27" t="str">
        <f>[1]Документ!A85</f>
        <v>Благоустройство</v>
      </c>
      <c r="B82" s="14" t="s">
        <v>25</v>
      </c>
      <c r="C82" s="14" t="s">
        <v>22</v>
      </c>
      <c r="D82" s="14" t="s">
        <v>1</v>
      </c>
      <c r="E82" s="14" t="s">
        <v>2</v>
      </c>
      <c r="F82" s="12"/>
      <c r="G82" s="12"/>
      <c r="H82" s="12"/>
      <c r="I82" s="12"/>
      <c r="J82" s="12"/>
      <c r="K82" s="12"/>
      <c r="L82" s="13">
        <v>203.67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63.6" customHeight="1" outlineLevel="7" x14ac:dyDescent="0.3">
      <c r="A83" s="27" t="s">
        <v>40</v>
      </c>
      <c r="B83" s="14" t="s">
        <v>25</v>
      </c>
      <c r="C83" s="14" t="s">
        <v>22</v>
      </c>
      <c r="D83" s="14" t="s">
        <v>42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203.67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37.799999999999997" customHeight="1" outlineLevel="7" x14ac:dyDescent="0.3">
      <c r="A84" s="26" t="str">
        <f>[1]Документ!A87</f>
        <v xml:space="preserve">                  Мероприятия в установленной сфере деятельности</v>
      </c>
      <c r="B84" s="14" t="s">
        <v>25</v>
      </c>
      <c r="C84" s="14" t="s">
        <v>22</v>
      </c>
      <c r="D84" s="14" t="s">
        <v>58</v>
      </c>
      <c r="E84" s="15" t="s">
        <v>2</v>
      </c>
      <c r="F84" s="12" t="s">
        <v>2</v>
      </c>
      <c r="G84" s="12"/>
      <c r="H84" s="12"/>
      <c r="I84" s="12"/>
      <c r="J84" s="12"/>
      <c r="K84" s="12"/>
      <c r="L84" s="13">
        <v>203.67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7" customHeight="1" outlineLevel="7" x14ac:dyDescent="0.3">
      <c r="A85" s="27" t="str">
        <f>[1]Документ!A88</f>
        <v>Мероприятия по уличному освещению</v>
      </c>
      <c r="B85" s="14" t="s">
        <v>25</v>
      </c>
      <c r="C85" s="14" t="s">
        <v>22</v>
      </c>
      <c r="D85" s="14" t="s">
        <v>61</v>
      </c>
      <c r="E85" s="14" t="s">
        <v>2</v>
      </c>
      <c r="F85" s="12"/>
      <c r="G85" s="12"/>
      <c r="H85" s="12"/>
      <c r="I85" s="12"/>
      <c r="J85" s="12"/>
      <c r="K85" s="12"/>
      <c r="L85" s="13">
        <v>98.77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1.6" customHeight="1" outlineLevel="7" x14ac:dyDescent="0.3">
      <c r="A86" s="28" t="str">
        <f>[1]Документ!A89</f>
        <v>Расходы за счет средств местного бюджета</v>
      </c>
      <c r="B86" s="14" t="s">
        <v>25</v>
      </c>
      <c r="C86" s="14" t="s">
        <v>22</v>
      </c>
      <c r="D86" s="14" t="s">
        <v>62</v>
      </c>
      <c r="E86" s="14" t="s">
        <v>2</v>
      </c>
      <c r="F86" s="12"/>
      <c r="G86" s="12"/>
      <c r="H86" s="12"/>
      <c r="I86" s="12"/>
      <c r="J86" s="12"/>
      <c r="K86" s="12"/>
      <c r="L86" s="13">
        <v>49.47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3.2" customHeight="1" outlineLevel="7" x14ac:dyDescent="0.3">
      <c r="A87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7" s="14" t="s">
        <v>25</v>
      </c>
      <c r="C87" s="14" t="s">
        <v>22</v>
      </c>
      <c r="D87" s="14" t="s">
        <v>62</v>
      </c>
      <c r="E87" s="15" t="s">
        <v>5</v>
      </c>
      <c r="F87" s="12" t="s">
        <v>2</v>
      </c>
      <c r="G87" s="12"/>
      <c r="H87" s="12"/>
      <c r="I87" s="12"/>
      <c r="J87" s="12"/>
      <c r="K87" s="12"/>
      <c r="L87" s="13">
        <v>49.47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2.8" customHeight="1" outlineLevel="7" x14ac:dyDescent="0.3">
      <c r="A88" s="28" t="str">
        <f>[1]Документ!A91</f>
        <v>Расходы за счет средств самообложения</v>
      </c>
      <c r="B88" s="14" t="s">
        <v>25</v>
      </c>
      <c r="C88" s="14" t="s">
        <v>22</v>
      </c>
      <c r="D88" s="14" t="s">
        <v>63</v>
      </c>
      <c r="E88" s="14" t="s">
        <v>2</v>
      </c>
      <c r="F88" s="12"/>
      <c r="G88" s="12"/>
      <c r="H88" s="12"/>
      <c r="I88" s="12"/>
      <c r="J88" s="12"/>
      <c r="K88" s="12"/>
      <c r="L88" s="13">
        <v>49.3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6.2" customHeight="1" outlineLevel="7" x14ac:dyDescent="0.3">
      <c r="A89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89" s="30" t="s">
        <v>25</v>
      </c>
      <c r="C89" s="30" t="s">
        <v>22</v>
      </c>
      <c r="D89" s="30" t="s">
        <v>63</v>
      </c>
      <c r="E89" s="31">
        <v>200</v>
      </c>
      <c r="F89" s="32"/>
      <c r="G89" s="32"/>
      <c r="H89" s="32"/>
      <c r="I89" s="32"/>
      <c r="J89" s="32"/>
      <c r="K89" s="32"/>
      <c r="L89" s="33">
        <v>49.3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7.6" customHeight="1" outlineLevel="7" x14ac:dyDescent="0.3">
      <c r="A90" s="29" t="s">
        <v>37</v>
      </c>
      <c r="B90" s="14" t="s">
        <v>25</v>
      </c>
      <c r="C90" s="14" t="s">
        <v>22</v>
      </c>
      <c r="D90" s="14" t="s">
        <v>64</v>
      </c>
      <c r="E90" s="14" t="s">
        <v>2</v>
      </c>
      <c r="F90" s="12"/>
      <c r="G90" s="12"/>
      <c r="H90" s="12"/>
      <c r="I90" s="12"/>
      <c r="J90" s="12"/>
      <c r="K90" s="12"/>
      <c r="L90" s="13">
        <v>104.9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8" customHeight="1" outlineLevel="7" x14ac:dyDescent="0.3">
      <c r="A91" s="29" t="s">
        <v>38</v>
      </c>
      <c r="B91" s="30" t="s">
        <v>25</v>
      </c>
      <c r="C91" s="30" t="s">
        <v>22</v>
      </c>
      <c r="D91" s="30" t="s">
        <v>64</v>
      </c>
      <c r="E91" s="31">
        <v>200</v>
      </c>
      <c r="F91" s="32"/>
      <c r="G91" s="32"/>
      <c r="H91" s="32"/>
      <c r="I91" s="32"/>
      <c r="J91" s="32"/>
      <c r="K91" s="32"/>
      <c r="L91" s="33">
        <v>104.9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4" customHeight="1" outlineLevel="7" x14ac:dyDescent="0.3">
      <c r="A92" s="29" t="s">
        <v>74</v>
      </c>
      <c r="B92" s="30" t="s">
        <v>75</v>
      </c>
      <c r="C92" s="30" t="s">
        <v>17</v>
      </c>
      <c r="D92" s="30" t="s">
        <v>1</v>
      </c>
      <c r="E92" s="30" t="s">
        <v>2</v>
      </c>
      <c r="F92" s="32"/>
      <c r="G92" s="32"/>
      <c r="H92" s="32"/>
      <c r="I92" s="32"/>
      <c r="J92" s="32"/>
      <c r="K92" s="32"/>
      <c r="L92" s="33">
        <v>5.5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39.6" customHeight="1" outlineLevel="7" x14ac:dyDescent="0.3">
      <c r="A93" s="29" t="s">
        <v>76</v>
      </c>
      <c r="B93" s="30" t="s">
        <v>75</v>
      </c>
      <c r="C93" s="30" t="s">
        <v>25</v>
      </c>
      <c r="D93" s="30" t="s">
        <v>1</v>
      </c>
      <c r="E93" s="30" t="s">
        <v>2</v>
      </c>
      <c r="F93" s="32"/>
      <c r="G93" s="32"/>
      <c r="H93" s="32"/>
      <c r="I93" s="32"/>
      <c r="J93" s="32"/>
      <c r="K93" s="32"/>
      <c r="L93" s="33">
        <v>5.5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52.8" customHeight="1" outlineLevel="7" x14ac:dyDescent="0.3">
      <c r="A94" s="29" t="s">
        <v>40</v>
      </c>
      <c r="B94" s="30" t="s">
        <v>75</v>
      </c>
      <c r="C94" s="30" t="s">
        <v>25</v>
      </c>
      <c r="D94" s="30" t="s">
        <v>42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70.2" customHeight="1" outlineLevel="7" x14ac:dyDescent="0.3">
      <c r="A95" s="29" t="s">
        <v>41</v>
      </c>
      <c r="B95" s="30" t="s">
        <v>75</v>
      </c>
      <c r="C95" s="30" t="s">
        <v>25</v>
      </c>
      <c r="D95" s="30" t="s">
        <v>43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18" outlineLevel="7" x14ac:dyDescent="0.3">
      <c r="A96" s="29" t="s">
        <v>77</v>
      </c>
      <c r="B96" s="30" t="s">
        <v>75</v>
      </c>
      <c r="C96" s="30" t="s">
        <v>25</v>
      </c>
      <c r="D96" s="30" t="s">
        <v>45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39" customHeight="1" outlineLevel="7" x14ac:dyDescent="0.3">
      <c r="A97" s="29" t="s">
        <v>38</v>
      </c>
      <c r="B97" s="30" t="s">
        <v>75</v>
      </c>
      <c r="C97" s="30" t="s">
        <v>25</v>
      </c>
      <c r="D97" s="30" t="s">
        <v>45</v>
      </c>
      <c r="E97" s="30" t="s">
        <v>5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28.2" customHeight="1" outlineLevel="7" x14ac:dyDescent="0.3">
      <c r="A98" s="26" t="str">
        <f>[1]Документ!A93</f>
        <v xml:space="preserve">    СОЦИАЛЬНАЯ ПОЛИТИКА</v>
      </c>
      <c r="B98" s="14" t="s">
        <v>23</v>
      </c>
      <c r="C98" s="14" t="s">
        <v>17</v>
      </c>
      <c r="D98" s="15" t="s">
        <v>1</v>
      </c>
      <c r="E98" s="15" t="s">
        <v>2</v>
      </c>
      <c r="F98" s="12" t="s">
        <v>2</v>
      </c>
      <c r="G98" s="12"/>
      <c r="H98" s="12"/>
      <c r="I98" s="12"/>
      <c r="J98" s="12"/>
      <c r="K98" s="12"/>
      <c r="L98" s="13">
        <v>175.99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26.4" customHeight="1" x14ac:dyDescent="0.3">
      <c r="A99" s="27" t="s">
        <v>8</v>
      </c>
      <c r="B99" s="14" t="s">
        <v>23</v>
      </c>
      <c r="C99" s="14" t="s">
        <v>18</v>
      </c>
      <c r="D99" s="15" t="s">
        <v>1</v>
      </c>
      <c r="E99" s="15" t="s">
        <v>2</v>
      </c>
      <c r="F99" s="12" t="s">
        <v>2</v>
      </c>
      <c r="G99" s="12"/>
      <c r="H99" s="12"/>
      <c r="I99" s="12"/>
      <c r="J99" s="12"/>
      <c r="K99" s="12"/>
      <c r="L99" s="13">
        <v>173.99</v>
      </c>
      <c r="M99" s="21"/>
      <c r="N99" s="21"/>
      <c r="O99" s="21"/>
      <c r="P99" s="21"/>
      <c r="Q99" s="21"/>
      <c r="R99" s="21"/>
      <c r="S99" s="21"/>
      <c r="T99" s="21"/>
      <c r="U99" s="2"/>
    </row>
    <row r="100" spans="1:21" ht="52.2" x14ac:dyDescent="0.3">
      <c r="A100" s="27" t="s">
        <v>40</v>
      </c>
      <c r="B100" s="14" t="s">
        <v>23</v>
      </c>
      <c r="C100" s="14" t="s">
        <v>18</v>
      </c>
      <c r="D100" s="14" t="s">
        <v>42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173.99</v>
      </c>
      <c r="M100" s="22"/>
      <c r="N100" s="22"/>
      <c r="O100" s="22"/>
      <c r="P100" s="22"/>
      <c r="Q100" s="22"/>
      <c r="R100" s="22"/>
      <c r="S100" s="22"/>
      <c r="T100" s="22"/>
    </row>
    <row r="101" spans="1:21" ht="18" x14ac:dyDescent="0.3">
      <c r="A101" s="27" t="s">
        <v>9</v>
      </c>
      <c r="B101" s="14" t="s">
        <v>23</v>
      </c>
      <c r="C101" s="14" t="s">
        <v>18</v>
      </c>
      <c r="D101" s="14" t="s">
        <v>65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2"/>
      <c r="N101" s="22"/>
      <c r="O101" s="22"/>
      <c r="P101" s="22"/>
      <c r="Q101" s="22"/>
      <c r="R101" s="22"/>
      <c r="S101" s="22"/>
      <c r="T101" s="22"/>
    </row>
    <row r="102" spans="1:21" ht="34.799999999999997" x14ac:dyDescent="0.3">
      <c r="A102" s="27" t="s">
        <v>10</v>
      </c>
      <c r="B102" s="14" t="s">
        <v>23</v>
      </c>
      <c r="C102" s="14" t="s">
        <v>18</v>
      </c>
      <c r="D102" s="14" t="s">
        <v>66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41.7</v>
      </c>
      <c r="M102" s="22"/>
      <c r="N102" s="22"/>
      <c r="O102" s="22"/>
      <c r="P102" s="22"/>
      <c r="Q102" s="22"/>
      <c r="R102" s="22"/>
      <c r="S102" s="22"/>
      <c r="T102" s="22"/>
    </row>
    <row r="103" spans="1:21" ht="34.799999999999997" x14ac:dyDescent="0.3">
      <c r="A103" s="27" t="s">
        <v>11</v>
      </c>
      <c r="B103" s="14" t="s">
        <v>23</v>
      </c>
      <c r="C103" s="14" t="s">
        <v>18</v>
      </c>
      <c r="D103" s="14" t="s">
        <v>66</v>
      </c>
      <c r="E103" s="15">
        <v>300</v>
      </c>
      <c r="F103" s="12"/>
      <c r="G103" s="12"/>
      <c r="H103" s="12"/>
      <c r="I103" s="12"/>
      <c r="J103" s="12"/>
      <c r="K103" s="12"/>
      <c r="L103" s="13">
        <v>41.7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6" t="s">
        <v>28</v>
      </c>
      <c r="B104" s="14" t="s">
        <v>23</v>
      </c>
      <c r="C104" s="14" t="s">
        <v>18</v>
      </c>
      <c r="D104" s="14" t="s">
        <v>67</v>
      </c>
      <c r="E104" s="14" t="s">
        <v>2</v>
      </c>
      <c r="F104" s="12"/>
      <c r="G104" s="12"/>
      <c r="H104" s="12"/>
      <c r="I104" s="12"/>
      <c r="J104" s="12"/>
      <c r="K104" s="12"/>
      <c r="L104" s="13">
        <v>132.29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67</v>
      </c>
      <c r="E105" s="15">
        <v>300</v>
      </c>
      <c r="F105" s="12"/>
      <c r="G105" s="12"/>
      <c r="H105" s="12"/>
      <c r="I105" s="12"/>
      <c r="J105" s="12"/>
      <c r="K105" s="12"/>
      <c r="L105" s="13">
        <v>132.29</v>
      </c>
      <c r="M105" s="22"/>
      <c r="N105" s="22"/>
      <c r="O105" s="22"/>
      <c r="P105" s="22"/>
      <c r="Q105" s="22"/>
      <c r="R105" s="22"/>
      <c r="S105" s="22"/>
      <c r="T105" s="22"/>
    </row>
    <row r="106" spans="1:21" ht="18" x14ac:dyDescent="0.3">
      <c r="A106" s="26" t="s">
        <v>68</v>
      </c>
      <c r="B106" s="14" t="s">
        <v>23</v>
      </c>
      <c r="C106" s="14" t="s">
        <v>32</v>
      </c>
      <c r="D106" s="15" t="s">
        <v>1</v>
      </c>
      <c r="E106" s="15" t="s">
        <v>2</v>
      </c>
      <c r="F106" s="12"/>
      <c r="G106" s="12"/>
      <c r="H106" s="12"/>
      <c r="I106" s="12"/>
      <c r="J106" s="12"/>
      <c r="K106" s="12"/>
      <c r="L106" s="13">
        <v>2</v>
      </c>
      <c r="M106" s="22"/>
      <c r="N106" s="22"/>
      <c r="O106" s="22"/>
      <c r="P106" s="22"/>
      <c r="Q106" s="22"/>
      <c r="R106" s="22"/>
      <c r="S106" s="22"/>
      <c r="T106" s="22"/>
    </row>
    <row r="107" spans="1:21" ht="52.2" x14ac:dyDescent="0.3">
      <c r="A107" s="27" t="s">
        <v>40</v>
      </c>
      <c r="B107" s="14" t="s">
        <v>23</v>
      </c>
      <c r="C107" s="14" t="s">
        <v>32</v>
      </c>
      <c r="D107" s="14" t="s">
        <v>42</v>
      </c>
      <c r="E107" s="15" t="s">
        <v>2</v>
      </c>
      <c r="F107" s="12"/>
      <c r="G107" s="12"/>
      <c r="H107" s="12"/>
      <c r="I107" s="12"/>
      <c r="J107" s="12"/>
      <c r="K107" s="12"/>
      <c r="L107" s="13">
        <v>2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30</v>
      </c>
      <c r="B108" s="14" t="s">
        <v>23</v>
      </c>
      <c r="C108" s="14" t="s">
        <v>32</v>
      </c>
      <c r="D108" s="14" t="s">
        <v>58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18" x14ac:dyDescent="0.3">
      <c r="A109" s="26" t="s">
        <v>31</v>
      </c>
      <c r="B109" s="14" t="s">
        <v>23</v>
      </c>
      <c r="C109" s="14" t="s">
        <v>32</v>
      </c>
      <c r="D109" s="14" t="s">
        <v>69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34.799999999999997" x14ac:dyDescent="0.3">
      <c r="A110" s="27" t="s">
        <v>4</v>
      </c>
      <c r="B110" s="14" t="s">
        <v>23</v>
      </c>
      <c r="C110" s="14" t="s">
        <v>32</v>
      </c>
      <c r="D110" s="14" t="s">
        <v>69</v>
      </c>
      <c r="E110" s="15">
        <v>200</v>
      </c>
      <c r="F110" s="12"/>
      <c r="G110" s="12"/>
      <c r="H110" s="12"/>
      <c r="I110" s="12"/>
      <c r="J110" s="12"/>
      <c r="K110" s="12"/>
      <c r="L110" s="13">
        <v>2</v>
      </c>
    </row>
    <row r="111" spans="1:21" ht="18" x14ac:dyDescent="0.35">
      <c r="A111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2022-10-28T11:42:13Z</cp:lastPrinted>
  <dcterms:created xsi:type="dcterms:W3CDTF">2020-02-27T10:28:46Z</dcterms:created>
  <dcterms:modified xsi:type="dcterms:W3CDTF">2024-12-17T10:14:39Z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